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enta Anual 2020\"/>
    </mc:Choice>
  </mc:AlternateContent>
  <xr:revisionPtr revIDLastSave="0" documentId="13_ncr:1_{72B1D16B-F0DF-4F88-BC4E-726C99969518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/>
  <c r="B27" i="1"/>
  <c r="B39" i="1"/>
  <c r="D14" i="1"/>
  <c r="C14" i="1"/>
  <c r="D3" i="1"/>
  <c r="D24" i="1"/>
  <c r="C3" i="1"/>
  <c r="B14" i="1"/>
  <c r="B3" i="1"/>
  <c r="C24" i="1"/>
  <c r="B24" i="1"/>
  <c r="C27" i="1"/>
  <c r="C39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<sst xmlns="http://schemas.openxmlformats.org/spreadsheetml/2006/main" count="45" uniqueCount="37">
  <si>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</si>
  <si>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</si>
  <si>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</si>
  <si>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</si>
  <si>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</si>
  <si>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</si>
  <si>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</si>
  <si>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</si>
  <si>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</si>
  <si>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</si>
  <si>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</si>
  <si>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</si>
  <si>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</si>
  <si>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</si>
  <si>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</si>
  <si>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</si>
  <si>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</si>
  <si>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</si>
  <si>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</si>
  <si>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</si>
  <si>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</si>
  <si>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</si>
  <si>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</si>
  <si>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</si>
  <si>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</si>
  <si>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</si>
  <si>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</si>
  <si>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</si>
  <si>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</si>
  <si>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</si>
  <si>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</si>
  <si>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</si>
  <si>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</si>
  <si>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</si>
  <si>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</si>
  <si>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COMISION MUNICIPAL DE CULTURA FISICA Y DEPORTE DE LEON GUANAJUATO
Flujo de Fondos
Del 01 de Enero al 31 de Diciembre de 2020</t>
  </si>
  <si>
    <t>"Bajo protesta de decir verdad declaramos que los Estados Financieros y sus notas, son razonablemente correctos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</si>
</sst>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80A]* #,##0.00_-;\-[$$-80A]* #,##0.00_-;_-[$$-80A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4" fontId="3" fillId="0" borderId="6" xfId="0" applyNumberFormat="1" applyFont="1" applyFill="1" applyBorder="1" applyAlignment="1">
      <alignment vertical="center" wrapText="1"/>
    </xf>
    <xf numFmtId="4" fontId="3" fillId="0" borderId="8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vertical="center" wrapText="1"/>
    </xf>
    <xf numFmtId="4" fontId="3" fillId="0" borderId="12" xfId="0" applyNumberFormat="1" applyFont="1" applyFill="1" applyBorder="1" applyAlignment="1">
      <alignment vertical="center" wrapText="1"/>
    </xf>
    <xf numFmtId="4" fontId="3" fillId="0" borderId="13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0" fontId="6" fillId="0" borderId="0" xfId="0" applyFont="1" applyBorder="1" applyProtection="1">
      <protection locked="0"/>
    </xf>
    <xf numFmtId="4" fontId="2" fillId="0" borderId="0" xfId="0" applyNumberFormat="1" applyFont="1"/>
    <xf numFmtId="16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43</xdr:row>
      <xdr:rowOff>9525</xdr:rowOff>
    </xdr:from>
    <xdr:to>
      <xdr:col>3</xdr:col>
      <xdr:colOff>1114425</xdr:colOff>
      <xdr:row>49</xdr:row>
      <xdr:rowOff>126724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6800850"/>
          <a:ext cx="6067425" cy="974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showGridLines="0" tabSelected="1" topLeftCell="A16" zoomScaleNormal="100" workbookViewId="0">
      <selection activeCell="A41" sqref="A41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7" width="11.42578125" style="1"/>
    <col min="8" max="9" width="12.85546875" style="1" bestFit="1" customWidth="1"/>
    <col min="10" max="10" width="12" style="1" bestFit="1" customWidth="1"/>
    <col min="11" max="16384" width="11.42578125" style="1"/>
  </cols>
  <sheetData>
    <row r="1" spans="1:4" ht="39.950000000000003" customHeight="1" x14ac:dyDescent="0.2">
      <c r="A1" s="31" t="s">
        <v>35</v>
      </c>
      <c r="B1" s="32"/>
      <c r="C1" s="32"/>
      <c r="D1" s="33"/>
    </row>
    <row r="2" spans="1:4" ht="22.5" x14ac:dyDescent="0.2">
      <c r="A2" s="9" t="s">
        <v>20</v>
      </c>
      <c r="B2" s="8" t="s">
        <v>22</v>
      </c>
      <c r="C2" s="8" t="s">
        <v>21</v>
      </c>
      <c r="D2" s="8" t="s">
        <v>23</v>
      </c>
    </row>
    <row r="3" spans="1:4" x14ac:dyDescent="0.2">
      <c r="A3" s="6" t="s">
        <v>0</v>
      </c>
      <c r="B3" s="19">
        <f>SUM(B4:B13)</f>
        <v>102794088</v>
      </c>
      <c r="C3" s="19">
        <f t="shared" ref="C3:D3" si="0">SUM(C4:C13)</f>
        <v>89476426.320000008</v>
      </c>
      <c r="D3" s="2">
        <f t="shared" si="0"/>
        <v>89476426.320000008</v>
      </c>
    </row>
    <row r="4" spans="1:4" x14ac:dyDescent="0.2">
      <c r="A4" s="14" t="s">
        <v>1</v>
      </c>
      <c r="B4" s="20"/>
      <c r="C4" s="20"/>
      <c r="D4" s="3"/>
    </row>
    <row r="5" spans="1:4" x14ac:dyDescent="0.2">
      <c r="A5" s="14" t="s">
        <v>2</v>
      </c>
      <c r="B5" s="20"/>
      <c r="C5" s="20"/>
      <c r="D5" s="3"/>
    </row>
    <row r="6" spans="1:4" x14ac:dyDescent="0.2">
      <c r="A6" s="14" t="s">
        <v>3</v>
      </c>
      <c r="B6" s="20"/>
      <c r="C6" s="20"/>
      <c r="D6" s="3"/>
    </row>
    <row r="7" spans="1:4" x14ac:dyDescent="0.2">
      <c r="A7" s="14" t="s">
        <v>4</v>
      </c>
      <c r="B7" s="20"/>
      <c r="C7" s="20"/>
      <c r="D7" s="3"/>
    </row>
    <row r="8" spans="1:4" x14ac:dyDescent="0.2">
      <c r="A8" s="14" t="s">
        <v>5</v>
      </c>
      <c r="B8" s="20"/>
      <c r="C8" s="20"/>
      <c r="D8" s="3"/>
    </row>
    <row r="9" spans="1:4" x14ac:dyDescent="0.2">
      <c r="A9" s="14" t="s">
        <v>6</v>
      </c>
      <c r="B9" s="20"/>
      <c r="C9" s="20"/>
      <c r="D9" s="3"/>
    </row>
    <row r="10" spans="1:4" x14ac:dyDescent="0.2">
      <c r="A10" s="14" t="s">
        <v>7</v>
      </c>
      <c r="B10" s="20">
        <v>60036209</v>
      </c>
      <c r="C10" s="20">
        <v>20015316.530000001</v>
      </c>
      <c r="D10" s="3">
        <v>20015316.530000001</v>
      </c>
    </row>
    <row r="11" spans="1:4" x14ac:dyDescent="0.2">
      <c r="A11" s="14" t="s">
        <v>8</v>
      </c>
      <c r="B11" s="20"/>
      <c r="C11" s="20"/>
      <c r="D11" s="3"/>
    </row>
    <row r="12" spans="1:4" x14ac:dyDescent="0.2">
      <c r="A12" s="14" t="s">
        <v>9</v>
      </c>
      <c r="B12" s="20">
        <v>42757879</v>
      </c>
      <c r="C12" s="20">
        <v>69461109.790000007</v>
      </c>
      <c r="D12" s="3">
        <v>69461109.790000007</v>
      </c>
    </row>
    <row r="13" spans="1:4" x14ac:dyDescent="0.2">
      <c r="A13" s="14" t="s">
        <v>10</v>
      </c>
      <c r="B13" s="20"/>
      <c r="C13" s="20"/>
      <c r="D13" s="3"/>
    </row>
    <row r="14" spans="1:4" x14ac:dyDescent="0.2">
      <c r="A14" s="7" t="s">
        <v>11</v>
      </c>
      <c r="B14" s="21">
        <f>SUM(B15:B23)</f>
        <v>102794088</v>
      </c>
      <c r="C14" s="21">
        <f t="shared" ref="C14:D14" si="1">SUM(C15:C23)</f>
        <v>82188284</v>
      </c>
      <c r="D14" s="4">
        <f t="shared" si="1"/>
        <v>81102596.530000001</v>
      </c>
    </row>
    <row r="15" spans="1:4" x14ac:dyDescent="0.2">
      <c r="A15" s="14" t="s">
        <v>12</v>
      </c>
      <c r="B15" s="20">
        <v>56892049</v>
      </c>
      <c r="C15" s="20">
        <v>47528694.719999999</v>
      </c>
      <c r="D15" s="3">
        <v>47528694.719999999</v>
      </c>
    </row>
    <row r="16" spans="1:4" x14ac:dyDescent="0.2">
      <c r="A16" s="14" t="s">
        <v>13</v>
      </c>
      <c r="B16" s="20">
        <v>9854732</v>
      </c>
      <c r="C16" s="20">
        <v>6888846.2599999998</v>
      </c>
      <c r="D16" s="3">
        <v>6624809.6900000004</v>
      </c>
    </row>
    <row r="17" spans="1:10" x14ac:dyDescent="0.2">
      <c r="A17" s="14" t="s">
        <v>14</v>
      </c>
      <c r="B17" s="20">
        <v>18000807</v>
      </c>
      <c r="C17" s="20">
        <v>11402676.560000001</v>
      </c>
      <c r="D17" s="3">
        <v>10609141.460000001</v>
      </c>
    </row>
    <row r="18" spans="1:10" x14ac:dyDescent="0.2">
      <c r="A18" s="14" t="s">
        <v>9</v>
      </c>
      <c r="B18" s="20">
        <v>16216000</v>
      </c>
      <c r="C18" s="20">
        <v>15940804.99</v>
      </c>
      <c r="D18" s="3">
        <v>15940804.99</v>
      </c>
    </row>
    <row r="19" spans="1:10" x14ac:dyDescent="0.2">
      <c r="A19" s="14" t="s">
        <v>15</v>
      </c>
      <c r="B19" s="20">
        <v>1830500</v>
      </c>
      <c r="C19" s="20">
        <v>427261.47</v>
      </c>
      <c r="D19" s="3">
        <v>399145.67</v>
      </c>
    </row>
    <row r="20" spans="1:10" x14ac:dyDescent="0.2">
      <c r="A20" s="14" t="s">
        <v>16</v>
      </c>
      <c r="B20" s="20"/>
      <c r="C20" s="20"/>
      <c r="D20" s="3"/>
    </row>
    <row r="21" spans="1:10" ht="15" x14ac:dyDescent="0.25">
      <c r="A21" s="14" t="s">
        <v>17</v>
      </c>
      <c r="B21" s="20"/>
      <c r="C21" s="20"/>
      <c r="D21" s="3"/>
      <c r="G21"/>
    </row>
    <row r="22" spans="1:10" x14ac:dyDescent="0.2">
      <c r="A22" s="14" t="s">
        <v>18</v>
      </c>
      <c r="B22" s="20"/>
      <c r="C22" s="20"/>
      <c r="D22" s="3"/>
    </row>
    <row r="23" spans="1:10" x14ac:dyDescent="0.2">
      <c r="A23" s="14" t="s">
        <v>19</v>
      </c>
      <c r="B23" s="20"/>
      <c r="C23" s="20"/>
      <c r="D23" s="3"/>
    </row>
    <row r="24" spans="1:10" x14ac:dyDescent="0.2">
      <c r="A24" s="15" t="s">
        <v>24</v>
      </c>
      <c r="B24" s="22">
        <f>B3-B14</f>
        <v>0</v>
      </c>
      <c r="C24" s="22">
        <f>C3-C14</f>
        <v>7288142.3200000077</v>
      </c>
      <c r="D24" s="5">
        <f>D3-D14</f>
        <v>8373829.7900000066</v>
      </c>
      <c r="H24" s="30"/>
      <c r="I24" s="30"/>
      <c r="J24" s="30"/>
    </row>
    <row r="25" spans="1:10" x14ac:dyDescent="0.2">
      <c r="A25" s="26"/>
      <c r="B25" s="27"/>
      <c r="C25" s="27"/>
      <c r="D25" s="27"/>
      <c r="H25" s="30"/>
      <c r="I25" s="30"/>
      <c r="J25" s="30"/>
    </row>
    <row r="26" spans="1:10" ht="22.5" x14ac:dyDescent="0.2">
      <c r="A26" s="9" t="s">
        <v>20</v>
      </c>
      <c r="B26" s="8" t="s">
        <v>22</v>
      </c>
      <c r="C26" s="8" t="s">
        <v>21</v>
      </c>
      <c r="D26" s="8" t="s">
        <v>23</v>
      </c>
      <c r="H26" s="30"/>
      <c r="I26" s="30"/>
      <c r="J26" s="30"/>
    </row>
    <row r="27" spans="1:10" x14ac:dyDescent="0.2">
      <c r="A27" s="10" t="s">
        <v>25</v>
      </c>
      <c r="B27" s="19">
        <f>SUM(B28:B34)</f>
        <v>102794088</v>
      </c>
      <c r="C27" s="19">
        <f>SUM(C28:C34)</f>
        <v>89476426.319999993</v>
      </c>
      <c r="D27" s="2">
        <f>SUM(D28:D34)</f>
        <v>89476426.319999993</v>
      </c>
      <c r="F27" s="29"/>
      <c r="H27" s="30"/>
      <c r="I27" s="30"/>
      <c r="J27" s="30"/>
    </row>
    <row r="28" spans="1:10" x14ac:dyDescent="0.2">
      <c r="A28" s="11" t="s">
        <v>26</v>
      </c>
      <c r="B28" s="23"/>
      <c r="C28" s="23"/>
      <c r="D28" s="16"/>
    </row>
    <row r="29" spans="1:10" x14ac:dyDescent="0.2">
      <c r="A29" s="11" t="s">
        <v>27</v>
      </c>
      <c r="B29" s="23"/>
      <c r="C29" s="23"/>
      <c r="D29" s="16"/>
    </row>
    <row r="30" spans="1:10" x14ac:dyDescent="0.2">
      <c r="A30" s="11" t="s">
        <v>28</v>
      </c>
      <c r="B30" s="23"/>
      <c r="C30" s="23"/>
      <c r="D30" s="16"/>
      <c r="H30" s="30"/>
    </row>
    <row r="31" spans="1:10" x14ac:dyDescent="0.2">
      <c r="A31" s="11" t="s">
        <v>29</v>
      </c>
      <c r="B31" s="23">
        <v>60036209</v>
      </c>
      <c r="C31" s="23">
        <v>20015316.530000001</v>
      </c>
      <c r="D31" s="16">
        <v>20015316.530000001</v>
      </c>
    </row>
    <row r="32" spans="1:10" x14ac:dyDescent="0.2">
      <c r="A32" s="11" t="s">
        <v>30</v>
      </c>
      <c r="B32" s="23"/>
      <c r="C32" s="23">
        <v>29365697.280000001</v>
      </c>
      <c r="D32" s="16">
        <v>29365697.280000001</v>
      </c>
    </row>
    <row r="33" spans="1:6" x14ac:dyDescent="0.2">
      <c r="A33" s="11" t="s">
        <v>31</v>
      </c>
      <c r="B33" s="23"/>
      <c r="C33" s="23"/>
      <c r="D33" s="16"/>
    </row>
    <row r="34" spans="1:6" x14ac:dyDescent="0.2">
      <c r="A34" s="11" t="s">
        <v>32</v>
      </c>
      <c r="B34" s="23">
        <v>42757879</v>
      </c>
      <c r="C34" s="23">
        <v>40095412.509999998</v>
      </c>
      <c r="D34" s="16">
        <v>40095412.509999998</v>
      </c>
      <c r="F34" s="29"/>
    </row>
    <row r="35" spans="1:6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6" x14ac:dyDescent="0.2">
      <c r="A36" s="11" t="s">
        <v>30</v>
      </c>
      <c r="B36" s="23"/>
      <c r="C36" s="23"/>
      <c r="D36" s="16"/>
    </row>
    <row r="37" spans="1:6" x14ac:dyDescent="0.2">
      <c r="A37" s="11" t="s">
        <v>31</v>
      </c>
      <c r="B37" s="23"/>
      <c r="C37" s="23"/>
      <c r="D37" s="16"/>
    </row>
    <row r="38" spans="1:6" x14ac:dyDescent="0.2">
      <c r="A38" s="11" t="s">
        <v>34</v>
      </c>
      <c r="B38" s="23"/>
      <c r="C38" s="23"/>
      <c r="D38" s="16"/>
    </row>
    <row r="39" spans="1:6" x14ac:dyDescent="0.2">
      <c r="A39" s="13" t="s">
        <v>24</v>
      </c>
      <c r="B39" s="25">
        <f>B27+B35</f>
        <v>102794088</v>
      </c>
      <c r="C39" s="25">
        <f t="shared" ref="C39:D39" si="2">C27+C35</f>
        <v>89476426.319999993</v>
      </c>
      <c r="D39" s="18">
        <f t="shared" si="2"/>
        <v>89476426.319999993</v>
      </c>
    </row>
    <row r="41" spans="1:6" x14ac:dyDescent="0.2">
      <c r="A41" s="28" t="s">
        <v>36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2021-01-25T19:42:17Z</cp:lastPrinted>
  <dcterms:created xsi:type="dcterms:W3CDTF">2017-12-20T04:54:53Z</dcterms:created>
  <dcterms:modified xsi:type="dcterms:W3CDTF">2021-02-19T19:37:59Z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